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.valiulis\Desktop\viesieji pirkimai\1pirkimai pagal pavedima\infekciniu ligu klinika\pakoreguoti pirkimo dokumentai pagal CPVA\"/>
    </mc:Choice>
  </mc:AlternateContent>
  <xr:revisionPtr revIDLastSave="0" documentId="13_ncr:1_{C5FC7450-D86E-4F7B-8D46-DEC15D103E45}" xr6:coauthVersionLast="47" xr6:coauthVersionMax="47" xr10:uidLastSave="{00000000-0000-0000-0000-000000000000}"/>
  <bookViews>
    <workbookView xWindow="-120" yWindow="-120" windowWidth="29040" windowHeight="15840" xr2:uid="{99EEC05D-6701-4AFF-8440-EBAAB15B48BA}"/>
  </bookViews>
  <sheets>
    <sheet name="Sheet1" sheetId="1" r:id="rId1"/>
  </sheets>
  <definedNames>
    <definedName name="_xlnm.Print_Area" localSheetId="0">Sheet1!$A$1:$J$44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 l="1"/>
  <c r="F31" i="1" s="1"/>
  <c r="E25" i="1"/>
  <c r="E26" i="1" s="1"/>
  <c r="D31" i="1"/>
  <c r="I24" i="1"/>
  <c r="H24" i="1"/>
  <c r="J24" i="1" s="1"/>
  <c r="G24" i="1"/>
  <c r="I23" i="1"/>
  <c r="H23" i="1"/>
  <c r="J23" i="1" s="1"/>
  <c r="G23" i="1"/>
  <c r="I22" i="1"/>
  <c r="J22" i="1"/>
  <c r="G22" i="1"/>
  <c r="E29" i="1" l="1"/>
  <c r="E31" i="1"/>
  <c r="G31" i="1" s="1"/>
  <c r="G25" i="1"/>
  <c r="F29" i="1"/>
  <c r="F32" i="1" s="1"/>
  <c r="E27" i="1"/>
  <c r="D26" i="1"/>
  <c r="D27" i="1" s="1"/>
  <c r="D29" i="1"/>
  <c r="F26" i="1"/>
  <c r="F27" i="1" s="1"/>
  <c r="G29" i="1" l="1"/>
  <c r="G26" i="1"/>
  <c r="G27" i="1" s="1"/>
</calcChain>
</file>

<file path=xl/sharedStrings.xml><?xml version="1.0" encoding="utf-8"?>
<sst xmlns="http://schemas.openxmlformats.org/spreadsheetml/2006/main" count="44" uniqueCount="36">
  <si>
    <t>PAŽYMOS APIE ATLIKTŲ DARBŲ VERTĘ FORMA</t>
  </si>
  <si>
    <t>Užsakovas:</t>
  </si>
  <si>
    <t>Rangovas: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</si>
  <si>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</si>
  <si>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</si>
  <si>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</si>
  <si>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</si>
  <si>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</si>
  <si>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Sutartinė kaina, EUR, be PVM</t>
  </si>
  <si>
    <t>Praeitais laikotarpiais</t>
  </si>
  <si>
    <t>Ataskaitiniu laikotarpiu</t>
  </si>
  <si>
    <t>Iš viso nuo Projekto pradžios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</si>
  <si>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</si>
  <si>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</si>
  <si>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</si>
  <si>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</si>
  <si>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</si>
  <si>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</si>
  <si>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</si>
  <si>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</si>
  <si>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</si>
  <si>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</si>
  <si>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</si>
  <si>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</si>
  <si>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</si>
  <si>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</si>
  <si>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</si>
  <si>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</si>
  <si>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</si>
  <si>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</si>
  <si>
    <t>Sutarties pavadinimas:</t>
  </si>
  <si>
    <t>Darbų grupės (Darbo) pavadinimas</t>
  </si>
  <si>
    <t>Atliktų Darbų vertė, EUR, be PVM</t>
  </si>
  <si>
    <t>Atliktų Darbų procentas %</t>
  </si>
  <si>
    <t>Iš viso nuo Sutarties įsigaliojimo</t>
  </si>
  <si>
    <t>PRIEDAS NR.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</si>
</sst>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5" fillId="0" borderId="0" xfId="0" applyFont="1" applyAlignment="1">
      <alignment horizontal="center" vertical="center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3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</cellXfs>
  <cellStyles count="4">
    <cellStyle name="Įprastas" xfId="0" builtinId="0"/>
    <cellStyle name="Normal 8" xfId="2" xr:uid="{77A3A583-24FC-4226-865F-A1E0BAA84B8A}"/>
    <cellStyle name="Paprastas 3 2 2" xfId="3" xr:uid="{3FFC71B0-3863-4D90-8EC8-94A4EAA5D966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A1:K55"/>
  <sheetViews>
    <sheetView tabSelected="1" zoomScaleNormal="100" workbookViewId="0">
      <selection activeCell="D3" sqref="D3:F3"/>
    </sheetView>
  </sheetViews>
  <sheetFormatPr defaultColWidth="9.140625" defaultRowHeight="12" x14ac:dyDescent="0.2"/>
  <cols>
    <col min="1" max="1" width="6.85546875" style="1" customWidth="1"/>
    <col min="2" max="2" width="16.140625" style="1" customWidth="1"/>
    <col min="3" max="3" width="31.140625" style="1" customWidth="1"/>
    <col min="4" max="4" width="15.140625" style="1" customWidth="1"/>
    <col min="5" max="5" width="12.5703125" style="1" customWidth="1"/>
    <col min="6" max="6" width="13.85546875" style="1" customWidth="1"/>
    <col min="7" max="7" width="14.42578125" style="1" customWidth="1"/>
    <col min="8" max="9" width="13.5703125" style="1" customWidth="1"/>
    <col min="10" max="10" width="15.42578125" style="1" customWidth="1"/>
    <col min="11" max="11" width="12.5703125" style="1" customWidth="1"/>
    <col min="12" max="12" width="15.5703125" style="1" customWidth="1"/>
    <col min="13" max="16384" width="9.140625" style="1"/>
  </cols>
  <sheetData>
    <row r="1" spans="1:11" x14ac:dyDescent="0.2">
      <c r="E1" s="2" t="s">
        <v>35</v>
      </c>
      <c r="G1" s="89"/>
      <c r="H1" s="89"/>
      <c r="I1" s="89"/>
      <c r="J1" s="89"/>
      <c r="K1" s="3"/>
    </row>
    <row r="2" spans="1:11" x14ac:dyDescent="0.2">
      <c r="E2" s="2" t="s">
        <v>0</v>
      </c>
      <c r="G2" s="3"/>
      <c r="H2" s="3"/>
      <c r="I2" s="3"/>
      <c r="J2" s="3"/>
      <c r="K2" s="3"/>
    </row>
    <row r="3" spans="1:11" x14ac:dyDescent="0.2">
      <c r="E3" s="82"/>
      <c r="G3" s="3"/>
      <c r="H3" s="3"/>
      <c r="I3" s="3"/>
      <c r="J3" s="3"/>
      <c r="K3" s="3"/>
    </row>
    <row r="4" spans="1:11" x14ac:dyDescent="0.2">
      <c r="E4" s="4"/>
      <c r="G4" s="3"/>
      <c r="H4" s="3"/>
      <c r="I4" s="3"/>
      <c r="J4" s="3"/>
      <c r="K4" s="3"/>
    </row>
    <row r="5" spans="1:11" x14ac:dyDescent="0.2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6.95" customHeight="1" x14ac:dyDescent="0.2">
      <c r="A6" s="4"/>
      <c r="B6" s="4"/>
      <c r="C6" s="4"/>
    </row>
    <row r="7" spans="1:11" x14ac:dyDescent="0.2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5" customHeight="1" x14ac:dyDescent="0.2">
      <c r="E8" s="4"/>
      <c r="G8" s="3"/>
      <c r="H8" s="3"/>
      <c r="I8" s="3"/>
      <c r="J8" s="3"/>
      <c r="K8" s="3"/>
    </row>
    <row r="9" spans="1:11" x14ac:dyDescent="0.2">
      <c r="A9" s="4" t="s">
        <v>30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">
      <c r="A10" s="4"/>
      <c r="B10" s="4"/>
      <c r="C10" s="4"/>
    </row>
    <row r="11" spans="1:11" x14ac:dyDescent="0.2">
      <c r="A11" s="4" t="s">
        <v>3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">
      <c r="A12" s="4"/>
      <c r="B12" s="4"/>
      <c r="C12" s="4"/>
    </row>
    <row r="13" spans="1:11" ht="10.5" customHeight="1" x14ac:dyDescent="0.2">
      <c r="A13" s="7" t="s">
        <v>4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x14ac:dyDescent="0.2">
      <c r="A15" s="90" t="s">
        <v>5</v>
      </c>
      <c r="B15" s="90"/>
      <c r="C15" s="90"/>
      <c r="D15" s="90"/>
      <c r="E15" s="90"/>
      <c r="F15" s="90"/>
      <c r="G15" s="90"/>
      <c r="H15" s="90"/>
      <c r="I15" s="90"/>
      <c r="J15" s="90"/>
      <c r="K15" s="2"/>
    </row>
    <row r="16" spans="1:11" ht="8.1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6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">
      <c r="A19" s="91" t="s">
        <v>7</v>
      </c>
      <c r="B19" s="93" t="s">
        <v>31</v>
      </c>
      <c r="C19" s="94"/>
      <c r="D19" s="97" t="s">
        <v>8</v>
      </c>
      <c r="E19" s="99" t="s">
        <v>32</v>
      </c>
      <c r="F19" s="100"/>
      <c r="G19" s="101"/>
      <c r="H19" s="99" t="s">
        <v>33</v>
      </c>
      <c r="I19" s="100"/>
      <c r="J19" s="101"/>
    </row>
    <row r="20" spans="1:11" ht="69.599999999999994" customHeight="1" thickBot="1" x14ac:dyDescent="0.25">
      <c r="A20" s="92"/>
      <c r="B20" s="95"/>
      <c r="C20" s="96"/>
      <c r="D20" s="98"/>
      <c r="E20" s="9" t="s">
        <v>9</v>
      </c>
      <c r="F20" s="10" t="s">
        <v>10</v>
      </c>
      <c r="G20" s="11" t="s">
        <v>11</v>
      </c>
      <c r="H20" s="9" t="s">
        <v>9</v>
      </c>
      <c r="I20" s="10" t="s">
        <v>10</v>
      </c>
      <c r="J20" s="11" t="s">
        <v>34</v>
      </c>
      <c r="K20" s="12"/>
    </row>
    <row r="21" spans="1:11" x14ac:dyDescent="0.2">
      <c r="A21" s="13">
        <v>1</v>
      </c>
      <c r="B21" s="83">
        <v>2</v>
      </c>
      <c r="C21" s="84"/>
      <c r="D21" s="14">
        <v>3</v>
      </c>
      <c r="E21" s="13">
        <v>4</v>
      </c>
      <c r="F21" s="15">
        <v>5</v>
      </c>
      <c r="G21" s="16">
        <v>6</v>
      </c>
      <c r="H21" s="13">
        <v>7</v>
      </c>
      <c r="I21" s="15">
        <v>8</v>
      </c>
      <c r="J21" s="16">
        <v>9</v>
      </c>
      <c r="K21" s="17"/>
    </row>
    <row r="22" spans="1:11" ht="13.5" customHeight="1" x14ac:dyDescent="0.2">
      <c r="A22" s="18">
        <v>1</v>
      </c>
      <c r="B22" s="85"/>
      <c r="C22" s="86"/>
      <c r="D22" s="19"/>
      <c r="E22" s="20"/>
      <c r="F22" s="21"/>
      <c r="G22" s="22">
        <f>SUM(E22:F22)</f>
        <v>0</v>
      </c>
      <c r="H22" s="23" t="e">
        <f>E22/D22</f>
        <v>#DIV/0!</v>
      </c>
      <c r="I22" s="24" t="e">
        <f>F22/D22</f>
        <v>#DIV/0!</v>
      </c>
      <c r="J22" s="25" t="e">
        <f>SUM(H22:I22)</f>
        <v>#DIV/0!</v>
      </c>
      <c r="K22" s="2"/>
    </row>
    <row r="23" spans="1:11" ht="12.75" customHeight="1" x14ac:dyDescent="0.2">
      <c r="A23" s="18">
        <v>2</v>
      </c>
      <c r="B23" s="85"/>
      <c r="C23" s="86"/>
      <c r="D23" s="19"/>
      <c r="E23" s="20"/>
      <c r="F23" s="21"/>
      <c r="G23" s="22">
        <f>SUM(E23:F23)</f>
        <v>0</v>
      </c>
      <c r="H23" s="23" t="e">
        <f>E23/D23</f>
        <v>#DIV/0!</v>
      </c>
      <c r="I23" s="24" t="e">
        <f>F23/D23</f>
        <v>#DIV/0!</v>
      </c>
      <c r="J23" s="25" t="e">
        <f>SUM(H23:I23)</f>
        <v>#DIV/0!</v>
      </c>
      <c r="K23" s="26"/>
    </row>
    <row r="24" spans="1:11" ht="12.75" customHeight="1" x14ac:dyDescent="0.2">
      <c r="A24" s="27">
        <v>3</v>
      </c>
      <c r="B24" s="87"/>
      <c r="C24" s="88"/>
      <c r="D24" s="19"/>
      <c r="E24" s="20"/>
      <c r="F24" s="21"/>
      <c r="G24" s="22">
        <f>SUM(E24:F24)</f>
        <v>0</v>
      </c>
      <c r="H24" s="23" t="e">
        <f t="shared" ref="H24" si="0">E24/D24</f>
        <v>#DIV/0!</v>
      </c>
      <c r="I24" s="24" t="e">
        <f t="shared" ref="I24" si="1">F24/D24</f>
        <v>#DIV/0!</v>
      </c>
      <c r="J24" s="25" t="e">
        <f t="shared" ref="J24" si="2">SUM(H24:I24)</f>
        <v>#DIV/0!</v>
      </c>
      <c r="K24" s="26"/>
    </row>
    <row r="25" spans="1:11" ht="12.75" thickBot="1" x14ac:dyDescent="0.25">
      <c r="A25" s="28"/>
      <c r="B25" s="103" t="s">
        <v>12</v>
      </c>
      <c r="C25" s="103"/>
      <c r="D25" s="29">
        <f>SUM(D22:D24)</f>
        <v>0</v>
      </c>
      <c r="E25" s="30">
        <f>SUM(E22:E24)</f>
        <v>0</v>
      </c>
      <c r="F25" s="31">
        <f>SUM(F22:F24)</f>
        <v>0</v>
      </c>
      <c r="G25" s="32">
        <f>SUM(G22:G24)</f>
        <v>0</v>
      </c>
      <c r="H25" s="33"/>
      <c r="I25" s="34"/>
      <c r="J25" s="35"/>
    </row>
    <row r="26" spans="1:11" ht="14.25" customHeight="1" x14ac:dyDescent="0.2">
      <c r="A26" s="36"/>
      <c r="B26" s="104" t="s">
        <v>13</v>
      </c>
      <c r="C26" s="104"/>
      <c r="D26" s="37">
        <f>ROUND(D25*0.21,2)</f>
        <v>0</v>
      </c>
      <c r="E26" s="38">
        <f>ROUND(E25*0.21,2)</f>
        <v>0</v>
      </c>
      <c r="F26" s="39">
        <f>ROUND(F25*0.21,2)</f>
        <v>0</v>
      </c>
      <c r="G26" s="40">
        <f>E26+F26</f>
        <v>0</v>
      </c>
      <c r="H26" s="41"/>
      <c r="I26" s="42"/>
      <c r="J26" s="43"/>
    </row>
    <row r="27" spans="1:11" ht="14.25" customHeight="1" thickBot="1" x14ac:dyDescent="0.25">
      <c r="A27" s="28"/>
      <c r="B27" s="103" t="s">
        <v>14</v>
      </c>
      <c r="C27" s="103"/>
      <c r="D27" s="29">
        <f>D25+D26</f>
        <v>0</v>
      </c>
      <c r="E27" s="30">
        <f>E25+E26</f>
        <v>0</v>
      </c>
      <c r="F27" s="31">
        <f>F25+F26</f>
        <v>0</v>
      </c>
      <c r="G27" s="32">
        <f>G25+G26</f>
        <v>0</v>
      </c>
      <c r="H27" s="33"/>
      <c r="I27" s="34"/>
      <c r="J27" s="35"/>
    </row>
    <row r="28" spans="1:11" ht="14.25" customHeight="1" x14ac:dyDescent="0.2">
      <c r="A28" s="44"/>
      <c r="B28" s="105" t="s">
        <v>15</v>
      </c>
      <c r="C28" s="106"/>
      <c r="D28" s="45"/>
      <c r="E28" s="46"/>
      <c r="F28" s="47"/>
      <c r="G28" s="48"/>
      <c r="H28" s="49"/>
      <c r="I28" s="50"/>
      <c r="J28" s="51"/>
    </row>
    <row r="29" spans="1:11" ht="13.7" customHeight="1" x14ac:dyDescent="0.2">
      <c r="A29" s="36"/>
      <c r="B29" s="104" t="s">
        <v>16</v>
      </c>
      <c r="C29" s="104"/>
      <c r="D29" s="37">
        <f>+D25*D28</f>
        <v>0</v>
      </c>
      <c r="E29" s="38">
        <f>+E25*D28</f>
        <v>0</v>
      </c>
      <c r="F29" s="39">
        <f>+F25*D28</f>
        <v>0</v>
      </c>
      <c r="G29" s="40">
        <f>SUM(E29:F29)</f>
        <v>0</v>
      </c>
      <c r="H29" s="41"/>
      <c r="I29" s="42"/>
      <c r="J29" s="43"/>
    </row>
    <row r="30" spans="1:11" ht="13.7" customHeight="1" x14ac:dyDescent="0.2">
      <c r="A30" s="44"/>
      <c r="B30" s="107" t="s">
        <v>17</v>
      </c>
      <c r="C30" s="108"/>
      <c r="D30" s="52"/>
      <c r="E30" s="53"/>
      <c r="F30" s="54"/>
      <c r="G30" s="55"/>
      <c r="H30" s="49"/>
      <c r="I30" s="50"/>
      <c r="J30" s="51"/>
    </row>
    <row r="31" spans="1:11" ht="14.25" customHeight="1" thickBot="1" x14ac:dyDescent="0.25">
      <c r="A31" s="44"/>
      <c r="B31" s="109" t="s">
        <v>18</v>
      </c>
      <c r="C31" s="109"/>
      <c r="D31" s="52">
        <f>+D25*D30</f>
        <v>0</v>
      </c>
      <c r="E31" s="53">
        <f>+E25*D30</f>
        <v>0</v>
      </c>
      <c r="F31" s="54">
        <f>+F25*D30</f>
        <v>0</v>
      </c>
      <c r="G31" s="55">
        <f>SUM(E31:F31)</f>
        <v>0</v>
      </c>
      <c r="H31" s="49"/>
      <c r="I31" s="50"/>
      <c r="J31" s="51"/>
    </row>
    <row r="32" spans="1:11" ht="14.25" customHeight="1" x14ac:dyDescent="0.2">
      <c r="A32" s="56"/>
      <c r="B32" s="110" t="s">
        <v>19</v>
      </c>
      <c r="C32" s="110"/>
      <c r="D32" s="57"/>
      <c r="E32" s="58"/>
      <c r="F32" s="59">
        <f>+F25-F29-F31</f>
        <v>0</v>
      </c>
      <c r="G32" s="60"/>
      <c r="H32" s="61"/>
      <c r="I32" s="62"/>
      <c r="J32" s="63"/>
    </row>
    <row r="33" spans="1:10" ht="28.35" customHeight="1" thickBot="1" x14ac:dyDescent="0.25">
      <c r="A33" s="64"/>
      <c r="B33" s="102" t="s">
        <v>20</v>
      </c>
      <c r="C33" s="102"/>
      <c r="D33" s="65"/>
      <c r="E33" s="66"/>
      <c r="F33" s="67"/>
      <c r="G33" s="68"/>
      <c r="H33" s="69"/>
      <c r="I33" s="70"/>
      <c r="J33" s="71"/>
    </row>
    <row r="34" spans="1:10" ht="14.25" customHeight="1" x14ac:dyDescent="0.2">
      <c r="A34" s="72"/>
      <c r="B34" s="113" t="s">
        <v>21</v>
      </c>
      <c r="C34" s="113"/>
      <c r="D34" s="114"/>
      <c r="E34" s="115"/>
      <c r="F34" s="115"/>
      <c r="G34" s="116"/>
      <c r="H34" s="73"/>
      <c r="I34" s="74"/>
      <c r="J34" s="75"/>
    </row>
    <row r="35" spans="1:10" ht="14.25" customHeight="1" thickBot="1" x14ac:dyDescent="0.25">
      <c r="A35" s="28"/>
      <c r="B35" s="103" t="s">
        <v>22</v>
      </c>
      <c r="C35" s="103"/>
      <c r="D35" s="117"/>
      <c r="E35" s="118"/>
      <c r="F35" s="118"/>
      <c r="G35" s="119"/>
      <c r="H35" s="33"/>
      <c r="I35" s="34"/>
      <c r="J35" s="35"/>
    </row>
    <row r="36" spans="1:10" ht="11.1" customHeight="1" x14ac:dyDescent="0.2">
      <c r="A36" s="12"/>
      <c r="B36" s="120"/>
      <c r="C36" s="120"/>
      <c r="D36" s="76"/>
      <c r="E36" s="76"/>
      <c r="F36" s="76"/>
      <c r="G36" s="76"/>
      <c r="H36" s="76"/>
      <c r="I36" s="76"/>
      <c r="J36" s="76"/>
    </row>
    <row r="37" spans="1:10" ht="30.75" customHeight="1" x14ac:dyDescent="0.2">
      <c r="A37" s="77"/>
      <c r="B37" s="77"/>
      <c r="C37" s="78"/>
      <c r="D37" s="121"/>
      <c r="E37" s="111"/>
      <c r="F37" s="79"/>
      <c r="G37" s="79"/>
      <c r="H37" s="79"/>
      <c r="I37" s="79"/>
      <c r="J37" s="79"/>
    </row>
    <row r="38" spans="1:10" x14ac:dyDescent="0.2">
      <c r="A38" s="112" t="s">
        <v>23</v>
      </c>
      <c r="B38" s="112"/>
      <c r="C38" s="112"/>
      <c r="D38" s="122"/>
      <c r="E38" s="122"/>
      <c r="G38" s="1" t="s">
        <v>24</v>
      </c>
      <c r="I38" s="1" t="s">
        <v>24</v>
      </c>
    </row>
    <row r="39" spans="1:10" ht="21" customHeight="1" x14ac:dyDescent="0.2">
      <c r="A39" s="4"/>
      <c r="B39" s="4"/>
      <c r="C39" s="4"/>
      <c r="D39" s="111" t="s">
        <v>25</v>
      </c>
      <c r="E39" s="111"/>
      <c r="G39" s="80" t="s">
        <v>26</v>
      </c>
      <c r="I39" s="80" t="s">
        <v>27</v>
      </c>
    </row>
    <row r="40" spans="1:10" x14ac:dyDescent="0.2">
      <c r="A40" s="4"/>
      <c r="B40" s="4"/>
      <c r="C40" s="4"/>
      <c r="D40" s="80"/>
      <c r="E40" s="80"/>
      <c r="G40" s="80"/>
      <c r="I40" s="80"/>
    </row>
    <row r="41" spans="1:10" x14ac:dyDescent="0.2">
      <c r="A41" s="4"/>
      <c r="B41" s="4"/>
      <c r="C41" s="4"/>
    </row>
    <row r="42" spans="1:10" x14ac:dyDescent="0.2">
      <c r="A42" s="112" t="s">
        <v>28</v>
      </c>
      <c r="B42" s="112"/>
      <c r="C42" s="112"/>
      <c r="D42" s="111" t="s">
        <v>29</v>
      </c>
      <c r="E42" s="111"/>
      <c r="G42" s="1" t="s">
        <v>24</v>
      </c>
      <c r="I42" s="1" t="s">
        <v>24</v>
      </c>
    </row>
    <row r="43" spans="1:10" ht="20.25" customHeight="1" x14ac:dyDescent="0.2">
      <c r="A43" s="4"/>
      <c r="B43" s="4"/>
      <c r="C43" s="4"/>
      <c r="D43" s="111" t="s">
        <v>25</v>
      </c>
      <c r="E43" s="111"/>
      <c r="G43" s="80" t="s">
        <v>26</v>
      </c>
      <c r="I43" s="80" t="s">
        <v>27</v>
      </c>
    </row>
    <row r="44" spans="1:10" x14ac:dyDescent="0.2">
      <c r="A44" s="4"/>
      <c r="B44" s="4"/>
      <c r="C44" s="4"/>
      <c r="D44" s="80"/>
      <c r="E44" s="80"/>
      <c r="G44" s="80"/>
      <c r="I44" s="80"/>
    </row>
    <row r="45" spans="1:10" x14ac:dyDescent="0.2">
      <c r="A45" s="4"/>
      <c r="B45" s="4"/>
      <c r="C45" s="4"/>
    </row>
    <row r="47" spans="1:10" x14ac:dyDescent="0.2">
      <c r="G47" s="80"/>
      <c r="I47" s="80"/>
    </row>
    <row r="55" spans="6:6" x14ac:dyDescent="0.2">
      <c r="F55" s="81"/>
    </row>
  </sheetData>
  <mergeCells count="31"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14285f26a0b45bfa54ed9a05aaa3ab1 xmlns="ac3775fa-9d3b-4d8c-bc3d-fbdb29195e0c">Pirkimų ir pažeidimų prevencijos skyrius|910dd03e-a0db-46f4-af07-603a3c0d6728;Sveikatos projektų skyrius|5908eca3-6d57-464f-8cbe-536f81c5e307;Bendrųjų reikalų skyrius|98e1b560-c021-41d6-9632-b7f5b05ae6e9</a14285f26a0b45bfa54ed9a05aaa3ab1>
    <DmsRegDoc xmlns="4b2e9d09-07c5-42d4-ad0a-92e216c40b99">273059</DmsRegDoc>
    <DmsAddMarkOnPdf xmlns="028236e2-f653-4d19-ab67-4d06a9145e0c">false</DmsAddMarkOnPdf>
  </documentManagement>
</p:properties>
</file>

<file path=customXml/item2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3.xml><?xml version="1.0" encoding="utf-8"?>
<?mso-contentType ?>
<FormUrls xmlns="http://schemas.microsoft.com/sharepoint/v3/contenttype/forms/url">
  <Display>/dvs/SendingDocuments/Forms/RegDocDispForm.aspx</Display>
  <Edit>/dvs/SendingDocuments/Forms/RegDocEditForm.aspx</Edit>
</FormUrl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riedas" ma:contentTypeID="0x01010031A3634DF9DB4FFBA1EC65766E7376F5002DB646006A010C41A03564BD150A5EE1" ma:contentTypeVersion="1" ma:contentTypeDescription="" ma:contentTypeScope="" ma:versionID="09f50724e41b8982c5e463142aac7b70">
  <xsd:schema xmlns:xsd="http://www.w3.org/2001/XMLSchema" xmlns:xs="http://www.w3.org/2001/XMLSchema" xmlns:p="http://schemas.microsoft.com/office/2006/metadata/properties" xmlns:ns2="4b2e9d09-07c5-42d4-ad0a-92e216c40b99" xmlns:ns3="028236e2-f653-4d19-ab67-4d06a9145e0c" xmlns:ns4="ac3775fa-9d3b-4d8c-bc3d-fbdb29195e0c" targetNamespace="http://schemas.microsoft.com/office/2006/metadata/properties" ma:root="true" ma:fieldsID="12db833c73a23ca982a368ac21338a90" ns2:_="" ns3:_="" ns4:_="">
    <xsd:import namespace="4b2e9d09-07c5-42d4-ad0a-92e216c40b99"/>
    <xsd:import namespace="028236e2-f653-4d19-ab67-4d06a9145e0c"/>
    <xsd:import namespace="ac3775fa-9d3b-4d8c-bc3d-fbdb29195e0c"/>
    <xsd:element name="properties">
      <xsd:complexType>
        <xsd:sequence>
          <xsd:element name="documentManagement">
            <xsd:complexType>
              <xsd:all>
                <xsd:element ref="ns2:DmsRegDoc"/>
                <xsd:element ref="ns3:DmsAddMarkOnPdf" minOccurs="0"/>
                <xsd:element ref="ns4:a14285f26a0b45bfa54ed9a05aaa3ab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e9d09-07c5-42d4-ad0a-92e216c40b99" elementFormDefault="qualified">
    <xsd:import namespace="http://schemas.microsoft.com/office/2006/documentManagement/types"/>
    <xsd:import namespace="http://schemas.microsoft.com/office/infopath/2007/PartnerControls"/>
    <xsd:element name="DmsRegDoc" ma:index="10" ma:displayName="Pagrindinis dokumentas" ma:description="" ma:hidden="true" ma:list="Self" ma:internalName="DmsRegDoc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236e2-f653-4d19-ab67-4d06a9145e0c" elementFormDefault="qualified">
    <xsd:import namespace="http://schemas.microsoft.com/office/2006/documentManagement/types"/>
    <xsd:import namespace="http://schemas.microsoft.com/office/infopath/2007/PartnerControls"/>
    <xsd:element name="DmsAddMarkOnPdf" ma:index="11" nillable="true" ma:displayName="Registravimo žyma" ma:default="0" ma:description="" ma:internalName="DmsAddMarkOnPdf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775fa-9d3b-4d8c-bc3d-fbdb29195e0c" elementFormDefault="qualified">
    <xsd:import namespace="http://schemas.microsoft.com/office/2006/documentManagement/types"/>
    <xsd:import namespace="http://schemas.microsoft.com/office/infopath/2007/PartnerControls"/>
    <xsd:element name="a14285f26a0b45bfa54ed9a05aaa3ab1" ma:index="12" nillable="true" ma:displayName="DmsPermissionsDivisions_0" ma:hidden="true" ma:internalName="a14285f26a0b45bfa54ed9a05aaa3ab1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8" ma:displayName="Priedo pavadinima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E5EC98-C359-4643-9686-547B87090424}"/>
</file>

<file path=customXml/itemProps2.xml><?xml version="1.0" encoding="utf-8"?>
<ds:datastoreItem xmlns:ds="http://schemas.openxmlformats.org/officeDocument/2006/customXml" ds:itemID="{CBE6D387-E75E-4FC1-A020-08EA8071B573}"/>
</file>

<file path=customXml/itemProps3.xml><?xml version="1.0" encoding="utf-8"?>
<ds:datastoreItem xmlns:ds="http://schemas.openxmlformats.org/officeDocument/2006/customXml" ds:itemID="{0CFC5098-7F8F-4E3D-A58E-6BAFB4CAB096}"/>
</file>

<file path=customXml/itemProps4.xml><?xml version="1.0" encoding="utf-8"?>
<ds:datastoreItem xmlns:ds="http://schemas.openxmlformats.org/officeDocument/2006/customXml" ds:itemID="{F3DE7172-DAF4-4814-A8F3-CD189C89B431}"/>
</file>

<file path=customXml/itemProps5.xml><?xml version="1.0" encoding="utf-8"?>
<ds:datastoreItem xmlns:ds="http://schemas.openxmlformats.org/officeDocument/2006/customXml" ds:itemID="{B57E9D75-F07A-45E3-B81C-B2B57A5E3C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PAŽYMOS APIE ATLIKTŲ DARBŲ VERTĘ FORMA</dc:title>
  <dc:creator>Ellex</dc:creator>
  <cp:lastModifiedBy>Ramūnas Valiulis</cp:lastModifiedBy>
  <cp:lastPrinted>2021-12-16T15:15:04Z</cp:lastPrinted>
  <dcterms:created xsi:type="dcterms:W3CDTF">2021-09-28T09:22:45Z</dcterms:created>
  <dcterms:modified xsi:type="dcterms:W3CDTF">2023-08-18T10:02:04Z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CatchAll">
    <vt:lpwstr>244;#Sveikatos projektų skyrius|5908eca3-6d57-464f-8cbe-536f81c5e307;#3465;#Pirkimų ir pažeidimų prevencijos skyrius|910dd03e-a0db-46f4-af07-603a3c0d6728</vt:lpwstr>
  </property>
  <property fmtid="{D5CDD505-2E9C-101B-9397-08002B2CF9AE}" pid="30" name="DmsPermissionsFlags">
    <vt:lpwstr>,SECTRUE,</vt:lpwstr>
  </property>
  <property fmtid="{D5CDD505-2E9C-101B-9397-08002B2CF9AE}" pid="32" name="DmsPermissionsDivisions">
    <vt:lpwstr>3465;#Pirkimų ir pažeidimų prevencijos skyrius|910dd03e-a0db-46f4-af07-603a3c0d6728;#244;#Sveikatos projektų skyrius|5908eca3-6d57-464f-8cbe-536f81c5e307;#47;#Bendrųjų reikalų skyrius|98e1b560-c021-41d6-9632-b7f5b05ae6e9</vt:lpwstr>
  </property>
  <property fmtid="{D5CDD505-2E9C-101B-9397-08002B2CF9AE}" pid="33" name="ContentTypeId">
    <vt:lpwstr>0x01010031A3634DF9DB4FFBA1EC65766E7376F5002DB646006A010C41A03564BD150A5EE1</vt:lpwstr>
  </property>
  <property fmtid="{D5CDD505-2E9C-101B-9397-08002B2CF9AE}" pid="35" name="DmsPermissionsUsers">
    <vt:lpwstr>1073741823;#Sistemos abonementas;#1165;#Kristina Gaižutienė;#186;#Aida Savičiūnienė;#790;#Lina Jucytė;#803;#i:0#.w|cpma\neringa-sa</vt:lpwstr>
  </property>
  <property fmtid="{D5CDD505-2E9C-101B-9397-08002B2CF9AE}" pid="38" name="DmsDocPrepDocSendRegReal">
    <vt:bool>false</vt:bool>
  </property>
  <property fmtid="{D5CDD505-2E9C-101B-9397-08002B2CF9AE}" pid="39" name="DmsWaitingForSign">
    <vt:bool>false</vt:bool>
  </property>
  <property fmtid="{D5CDD505-2E9C-101B-9397-08002B2CF9AE}" pid="40" name="DmsSendingDocType">
    <vt:lpwstr/>
  </property>
  <property fmtid="{D5CDD505-2E9C-101B-9397-08002B2CF9AE}" pid="41" name="DmsCPVADocSubtype">
    <vt:lpwstr/>
  </property>
  <property fmtid="{D5CDD505-2E9C-101B-9397-08002B2CF9AE}" pid="42" name="DmsCPVADocProgram">
    <vt:lpwstr/>
  </property>
  <property fmtid="{D5CDD505-2E9C-101B-9397-08002B2CF9AE}" pid="44" name="DmsVisers">
    <vt:lpwstr/>
  </property>
  <property fmtid="{D5CDD505-2E9C-101B-9397-08002B2CF9AE}" pid="52" name="DmsOrganizer">
    <vt:lpwstr/>
  </property>
  <property fmtid="{D5CDD505-2E9C-101B-9397-08002B2CF9AE}" pid="58" name="DmsCPVAOtherResponsiblePersons">
    <vt:lpwstr/>
  </property>
  <property fmtid="{D5CDD505-2E9C-101B-9397-08002B2CF9AE}" pid="62" name="DmsRegState">
    <vt:lpwstr>Naujas</vt:lpwstr>
  </property>
  <property fmtid="{D5CDD505-2E9C-101B-9397-08002B2CF9AE}" pid="63" name="DmsApprovers">
    <vt:lpwstr/>
  </property>
  <property fmtid="{D5CDD505-2E9C-101B-9397-08002B2CF9AE}" pid="66" name="DmsSendingType">
    <vt:lpwstr>8</vt:lpwstr>
  </property>
  <property fmtid="{D5CDD505-2E9C-101B-9397-08002B2CF9AE}" pid="72" name="DmsResponsiblePerson">
    <vt:lpwstr/>
  </property>
  <property fmtid="{D5CDD505-2E9C-101B-9397-08002B2CF9AE}" pid="73" name="DmsDocPrepAdocType">
    <vt:lpwstr>-</vt:lpwstr>
  </property>
  <property fmtid="{D5CDD505-2E9C-101B-9397-08002B2CF9AE}" pid="93" name="DmsSigners">
    <vt:lpwstr/>
  </property>
  <property fmtid="{D5CDD505-2E9C-101B-9397-08002B2CF9AE}" pid="94" name="DmsRegPerson">
    <vt:lpwstr/>
  </property>
  <property fmtid="{D5CDD505-2E9C-101B-9397-08002B2CF9AE}" pid="102" name="DmsCoordinators">
    <vt:lpwstr/>
  </property>
  <property fmtid="{D5CDD505-2E9C-101B-9397-08002B2CF9AE}" pid="129" name="DmsPermissionsConfid">
    <vt:bool>false</vt:bool>
  </property>
  <property fmtid="{D5CDD505-2E9C-101B-9397-08002B2CF9AE}" pid="131" name="e60ee4271ca74d28a1640aed29de29ee">
    <vt:lpwstr/>
  </property>
  <property fmtid="{D5CDD505-2E9C-101B-9397-08002B2CF9AE}" pid="132" name="h5d7dfff98a247c1954587ec9b17d55b">
    <vt:lpwstr/>
  </property>
  <property fmtid="{D5CDD505-2E9C-101B-9397-08002B2CF9AE}" pid="133" name="bef85333021544dbbbb8b847b70284cc">
    <vt:lpwstr/>
  </property>
  <property fmtid="{D5CDD505-2E9C-101B-9397-08002B2CF9AE}" pid="134" name="DmsCase">
    <vt:lpwstr>108633</vt:lpwstr>
  </property>
  <property fmtid="{D5CDD505-2E9C-101B-9397-08002B2CF9AE}" pid="135" name="o3cb2451d6904553a72e202c291dd6d8">
    <vt:lpwstr/>
  </property>
  <property fmtid="{D5CDD505-2E9C-101B-9397-08002B2CF9AE}" pid="136" name="b1f23dead1274c488d632b6cb8d4aba0">
    <vt:lpwstr/>
  </property>
  <property fmtid="{D5CDD505-2E9C-101B-9397-08002B2CF9AE}" pid="137" name="DmsRegister">
    <vt:lpwstr>110453</vt:lpwstr>
  </property>
</Properties>
</file>